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<sst xmlns="http://schemas.openxmlformats.org/spreadsheetml/2006/main" count="341" uniqueCount="49">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</sst>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4d720d-2fb8-499b-ac8b-548431468d3e}">
  <dimension ref="A1:F138"/>
  <sheetViews>
    <sheetView zoomScale="120" zoomScaleNormal="120" workbookViewId="0" topLeftCell="B22">
      <selection pane="topLeft" activeCell="D132" sqref="D132:D133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44621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D6*212.9</f>
        <v>851.60</v>
      </c>
    </row>
    <row r="7" spans="1:4" ht="15">
      <c r="A7" s="10">
        <v>4</v>
      </c>
      <c r="B7" s="12" t="s">
        <v>13</v>
      </c>
      <c r="C7" s="11" t="s">
        <v>12</v>
      </c>
      <c r="D7" s="15">
        <f>F6*9</f>
        <v>7664.40</v>
      </c>
    </row>
    <row r="8" spans="1:4" ht="15">
      <c r="A8" s="10">
        <v>5</v>
      </c>
      <c r="B8" s="12" t="s">
        <v>14</v>
      </c>
      <c r="C8" s="11" t="s">
        <v>8</v>
      </c>
      <c r="D8" s="13">
        <v>44621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44621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14.15</v>
      </c>
    </row>
    <row r="27" spans="1:6" ht="15">
      <c r="A27" s="10">
        <v>22</v>
      </c>
      <c r="B27" s="12" t="s">
        <v>13</v>
      </c>
      <c r="C27" s="11" t="s">
        <v>12</v>
      </c>
      <c r="D27" s="15">
        <f>F27*9</f>
        <v>27112.815000000002</v>
      </c>
      <c r="F27" s="16">
        <f>D26*212.9</f>
        <v>3012.5350000000003</v>
      </c>
    </row>
    <row r="28" spans="1:4" ht="15">
      <c r="A28" s="10">
        <v>23</v>
      </c>
      <c r="B28" s="12" t="s">
        <v>14</v>
      </c>
      <c r="C28" s="11" t="s">
        <v>8</v>
      </c>
      <c r="D28" s="13">
        <v>44621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44621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0.50</v>
      </c>
    </row>
    <row r="37" spans="1:6" ht="15">
      <c r="A37" s="10">
        <v>31</v>
      </c>
      <c r="B37" s="12" t="s">
        <v>13</v>
      </c>
      <c r="C37" s="11" t="s">
        <v>12</v>
      </c>
      <c r="D37" s="15">
        <f>F37*9</f>
        <v>958.05</v>
      </c>
      <c r="F37" s="16">
        <f>D36*212.9</f>
        <v>106.45</v>
      </c>
    </row>
    <row r="38" spans="1:4" ht="15">
      <c r="A38" s="10">
        <v>32</v>
      </c>
      <c r="B38" s="12" t="s">
        <v>14</v>
      </c>
      <c r="C38" s="11" t="s">
        <v>8</v>
      </c>
      <c r="D38" s="13">
        <v>44621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44621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0.25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638.70000000000005</v>
      </c>
      <c r="E77" s="34"/>
      <c r="F77" s="16">
        <f>D76*212.9</f>
        <v>53.225</v>
      </c>
    </row>
    <row r="78" spans="1:4" ht="15">
      <c r="A78" s="10">
        <v>68</v>
      </c>
      <c r="B78" s="12" t="s">
        <v>14</v>
      </c>
      <c r="C78" s="11" t="s">
        <v>8</v>
      </c>
      <c r="D78" s="13">
        <v>44621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44621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0.43</v>
      </c>
    </row>
    <row r="87" spans="1:6" ht="15">
      <c r="A87" s="10">
        <v>76</v>
      </c>
      <c r="B87" s="12" t="s">
        <v>13</v>
      </c>
      <c r="C87" s="11" t="s">
        <v>12</v>
      </c>
      <c r="D87" s="15">
        <f>F87*9</f>
        <v>823.923</v>
      </c>
      <c r="F87" s="16">
        <f>D86*212.9</f>
        <v>91.546999999999997</v>
      </c>
    </row>
    <row r="88" spans="1:4" ht="15">
      <c r="A88" s="10">
        <v>77</v>
      </c>
      <c r="B88" s="12" t="s">
        <v>14</v>
      </c>
      <c r="C88" s="11" t="s">
        <v>8</v>
      </c>
      <c r="D88" s="13">
        <v>44621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44621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F97*9</f>
        <v>1475.3970000000002</v>
      </c>
      <c r="F97" s="16">
        <f>D96*212.9</f>
        <v>163.93300000000002</v>
      </c>
    </row>
    <row r="98" spans="1:4" ht="15">
      <c r="A98" s="10">
        <v>86</v>
      </c>
      <c r="B98" s="12" t="s">
        <v>14</v>
      </c>
      <c r="C98" s="11" t="s">
        <v>8</v>
      </c>
      <c r="D98" s="13">
        <v>44621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44621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F107*9</f>
        <v>229.93199999999999</v>
      </c>
      <c r="F107" s="38">
        <f>D106*212.9</f>
        <v>25.547999999999998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44621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44621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3.19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F117*9</f>
        <v>6112.3589999999995</v>
      </c>
      <c r="F117" s="16">
        <f>D116*212.9</f>
        <v>679.15099999999995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44621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44621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1.24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F128*9</f>
        <v>2375.9639999999999</v>
      </c>
      <c r="F128" s="16">
        <f>D127*212.9</f>
        <v>263.99599999999998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44621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212.90</v>
      </c>
      <c r="D135" s="42">
        <f>D127+D116+D106+D96+D86+D76+D56+D46+D36+D26+D16+D6</f>
        <v>24.65</v>
      </c>
    </row>
    <row r="136" spans="2:4" ht="15">
      <c r="B136" s="41" t="s">
        <v>48</v>
      </c>
      <c r="C136" s="42">
        <v>24.65</v>
      </c>
      <c r="D136" s="42">
        <f>D135*C135</f>
        <v>5247.9849999999997</v>
      </c>
    </row>
    <row r="137" spans="4:4" ht="15">
      <c r="D137" s="42">
        <f>D128+D117+D107+D97+D87+D77+D57+D47+D37+D27+D17+D7</f>
        <v>47391.540000000008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